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<sst xmlns="http://schemas.openxmlformats.org/spreadsheetml/2006/main" count="294" uniqueCount="211">
  <si>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</si>
  <si>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</si>
  <si>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</si>
  <si>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</si>
  <si>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</si>
  <si>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</si>
  <si>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</si>
  <si>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</si>
  <si>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</si>
  <si>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</si>
  <si>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</si>
  <si>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</si>
  <si>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</si>
  <si>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</si>
  <si>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</si>
  <si>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</si>
  <si>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</si>
  <si>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</si>
  <si>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</si>
  <si>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</si>
  <si>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</si>
  <si>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</si>
  <si>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</si>
  <si>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</si>
  <si>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</si>
  <si>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</si>
  <si>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</si>
  <si>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</si>
  <si>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</si>
  <si>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</si>
  <si>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</si>
  <si>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</si>
  <si>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</si>
  <si>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</si>
  <si>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</si>
  <si>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</si>
  <si>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</si>
  <si>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</si>
  <si>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</si>
  <si>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</si>
  <si>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</si>
  <si>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</si>
  <si>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</si>
  <si>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</si>
  <si>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</si>
  <si>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</si>
  <si>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</si>
  <si>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</si>
  <si>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</si>
  <si>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</si>
  <si>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</si>
  <si>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</si>
  <si>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</si>
  <si>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</si>
  <si>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</si>
  <si>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</si>
  <si>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</si>
  <si>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</si>
  <si>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</si>
  <si>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</si>
  <si>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</si>
  <si>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</si>
  <si>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</si>
  <si>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</si>
  <si>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</si>
  <si>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</si>
  <si>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</si>
  <si>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</si>
  <si>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</si>
  <si>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</si>
  <si>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</si>
  <si>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</si>
  <si>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</si>
  <si>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</si>
  <si>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</si>
  <si>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</si>
  <si>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</si>
  <si>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</si>
  <si>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</si>
  <si>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</si>
  <si>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</si>
  <si>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</si>
  <si>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</si>
  <si>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</si>
  <si>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</si>
  <si>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</si>
  <si>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</si>
  <si>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</si>
  <si>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</si>
  <si>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</si>
  <si>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</si>
  <si>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</si>
  <si>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</si>
  <si>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</si>
  <si>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</si>
  <si>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</si>
  <si>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</si>
  <si>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</si>
  <si>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</si>
  <si>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</si>
  <si>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</si>
  <si>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</si>
  <si>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</si>
  <si>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</si>
  <si>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</si>
  <si>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</si>
  <si>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</si>
  <si>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</si>
  <si>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</si>
  <si>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</si>
  <si>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</si>
  <si>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</si>
  <si>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</si>
  <si>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</si>
  <si>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</si>
  <si>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</si>
  <si>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</si>
  <si>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</si>
  <si>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</si>
  <si>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</si>
  <si>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</si>
  <si>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</si>
  <si>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</si>
  <si>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</si>
  <si>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</si>
  <si>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</si>
  <si>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</si>
  <si>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</si>
  <si>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</si>
  <si>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</si>
  <si>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</si>
  <si>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</si>
  <si>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</si>
  <si>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</si>
  <si>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</si>
  <si>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</si>
  <si>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</si>
  <si>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</si>
  <si>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</si>
  <si>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</si>
  <si>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</si>
  <si>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</si>
  <si>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</si>
  <si>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</si>
  <si>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</si>
  <si>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</si>
  <si>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</si>
  <si>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</si>
  <si>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</si>
  <si>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</si>
  <si>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</si>
  <si>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</si>
  <si>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</si>
  <si>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</si>
  <si>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</si>
  <si>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</si>
  <si>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</si>
  <si>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</si>
  <si>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</si>
  <si>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</si>
  <si>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</si>
  <si>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</si>
  <si>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</si>
  <si>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</si>
  <si>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</si>
  <si>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</si>
  <si>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</si>
  <si>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</si>
  <si>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</si>
  <si>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</si>
  <si>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</si>
  <si>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</si>
  <si>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</si>
  <si>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</si>
  <si>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</si>
  <si>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</si>
  <si>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</si>
  <si>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</si>
  <si>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</si>
  <si>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</si>
  <si>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</si>
  <si>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</si>
  <si>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</si>
  <si>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</si>
  <si>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</si>
  <si>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</si>
  <si>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</si>
  <si>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</si>
  <si>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</si>
  <si>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</si>
  <si>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</si>
  <si>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</si>
  <si>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</si>
  <si>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</si>
  <si>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</si>
  <si>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</si>
  <si>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</si>
  <si>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Newman University</t>
  </si>
  <si>
    <t>A</t>
  </si>
  <si>
    <t>Z</t>
  </si>
  <si>
    <t>Psychology, Psychiatry and Neuroscience</t>
  </si>
  <si>
    <t>Output</t>
  </si>
  <si>
    <t>C</t>
  </si>
  <si>
    <t>Education</t>
  </si>
  <si>
    <t>Environment</t>
  </si>
  <si>
    <t>Sport and Exercise Sciences, Leisure and Tourism</t>
  </si>
  <si>
    <t>Impact</t>
  </si>
  <si>
    <t>D</t>
  </si>
  <si>
    <t>English Language and Literature</t>
  </si>
  <si>
    <t>History</t>
  </si>
  <si>
    <t>Theology and Religious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</si>
</sst>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Newman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10007832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10007832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136168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136168</v>
      </c>
      <c r="F12" s="39"/>
      <c r="G12" s="34"/>
      <c r="H12" s="35"/>
      <c r="J12" s="40"/>
      <c r="M12" s="40" t="s">
        <v>110</v>
      </c>
      <c r="N12" s="41">
        <v>136168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41508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177676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177676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24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Newman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10007832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136168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4</v>
      </c>
      <c r="C15" s="90" t="s">
        <v>199</v>
      </c>
      <c r="D15" s="90" t="s">
        <v>200</v>
      </c>
      <c r="E15" s="90" t="s">
        <v>201</v>
      </c>
      <c r="F15" s="91">
        <v>0</v>
      </c>
      <c r="G15" s="91">
        <v>18.2</v>
      </c>
      <c r="H15" s="91">
        <v>72.7</v>
      </c>
      <c r="I15" s="91">
        <v>9.1</v>
      </c>
      <c r="J15" s="91">
        <v>0</v>
      </c>
      <c r="K15" s="92">
        <v>0</v>
      </c>
      <c r="L15" s="92">
        <v>0.54600000000000004</v>
      </c>
      <c r="M15" s="92">
        <v>2.181</v>
      </c>
      <c r="N15" s="92">
        <v>0.27300000000000002</v>
      </c>
      <c r="O15" s="92">
        <v>0</v>
      </c>
      <c r="P15" s="92">
        <v>0.54600000000000004</v>
      </c>
      <c r="Q15" s="92">
        <v>0</v>
      </c>
      <c r="R15" s="92">
        <v>0.54600000000000004</v>
      </c>
      <c r="S15" s="92">
        <v>0</v>
      </c>
      <c r="T15" s="92">
        <v>0</v>
      </c>
      <c r="U15" s="92">
        <v>0</v>
      </c>
      <c r="V15" s="92">
        <v>0.54600000000000004</v>
      </c>
      <c r="W15" s="93">
        <v>7330</v>
      </c>
      <c r="X15" s="93">
        <v>0</v>
      </c>
    </row>
    <row r="16" spans="1:25" s="89" customFormat="1" ht="15" x14ac:dyDescent="0.2">
      <c r="A16" s="90" t="s">
        <v>202</v>
      </c>
      <c r="B16" s="243">
        <v>25</v>
      </c>
      <c r="C16" s="90" t="s">
        <v>199</v>
      </c>
      <c r="D16" s="90" t="s">
        <v>203</v>
      </c>
      <c r="E16" s="90" t="s">
        <v>201</v>
      </c>
      <c r="F16" s="91">
        <v>16.7</v>
      </c>
      <c r="G16" s="91">
        <v>36.6</v>
      </c>
      <c r="H16" s="91">
        <v>36.700000000000003</v>
      </c>
      <c r="I16" s="91">
        <v>10</v>
      </c>
      <c r="J16" s="91">
        <v>0</v>
      </c>
      <c r="K16" s="92">
        <v>1.236</v>
      </c>
      <c r="L16" s="92">
        <v>2.7080000000000002</v>
      </c>
      <c r="M16" s="92">
        <v>2.7160000000000002</v>
      </c>
      <c r="N16" s="92">
        <v>0.74</v>
      </c>
      <c r="O16" s="92">
        <v>0</v>
      </c>
      <c r="P16" s="92">
        <v>3.944</v>
      </c>
      <c r="Q16" s="92">
        <v>4.9429999999999996</v>
      </c>
      <c r="R16" s="92">
        <v>2.7080000000000002</v>
      </c>
      <c r="S16" s="92">
        <v>0</v>
      </c>
      <c r="T16" s="92">
        <v>0</v>
      </c>
      <c r="U16" s="92">
        <v>0</v>
      </c>
      <c r="V16" s="92">
        <v>7.6520000000000001</v>
      </c>
      <c r="W16" s="93">
        <v>62718</v>
      </c>
      <c r="X16" s="93">
        <v>0</v>
      </c>
    </row>
    <row r="17" spans="1:24" s="89" customFormat="1" ht="15" x14ac:dyDescent="0.2">
      <c r="A17" s="90" t="s">
        <v>202</v>
      </c>
      <c r="B17" s="243">
        <v>25</v>
      </c>
      <c r="C17" s="90" t="s">
        <v>199</v>
      </c>
      <c r="D17" s="90" t="s">
        <v>203</v>
      </c>
      <c r="E17" s="90" t="s">
        <v>204</v>
      </c>
      <c r="F17" s="91">
        <v>0</v>
      </c>
      <c r="G17" s="91">
        <v>12.5</v>
      </c>
      <c r="H17" s="91">
        <v>75</v>
      </c>
      <c r="I17" s="91">
        <v>12.5</v>
      </c>
      <c r="J17" s="91">
        <v>0</v>
      </c>
      <c r="K17" s="92">
        <v>0</v>
      </c>
      <c r="L17" s="92">
        <v>0.92500000000000004</v>
      </c>
      <c r="M17" s="92">
        <v>5.55</v>
      </c>
      <c r="N17" s="92">
        <v>0.92500000000000004</v>
      </c>
      <c r="O17" s="92">
        <v>0</v>
      </c>
      <c r="P17" s="92">
        <v>0.92500000000000004</v>
      </c>
      <c r="Q17" s="92">
        <v>0</v>
      </c>
      <c r="R17" s="92">
        <v>0.92500000000000004</v>
      </c>
      <c r="S17" s="92">
        <v>0</v>
      </c>
      <c r="T17" s="92">
        <v>0</v>
      </c>
      <c r="U17" s="92">
        <v>0</v>
      </c>
      <c r="V17" s="92">
        <v>0.92500000000000004</v>
      </c>
      <c r="W17" s="93">
        <v>1195</v>
      </c>
      <c r="X17" s="93">
        <v>0</v>
      </c>
    </row>
    <row r="18" spans="1:24" s="89" customFormat="1" ht="30" x14ac:dyDescent="0.2">
      <c r="A18" s="90" t="s">
        <v>202</v>
      </c>
      <c r="B18" s="243">
        <v>26</v>
      </c>
      <c r="C18" s="90" t="s">
        <v>199</v>
      </c>
      <c r="D18" s="90" t="s">
        <v>205</v>
      </c>
      <c r="E18" s="90" t="s">
        <v>201</v>
      </c>
      <c r="F18" s="91">
        <v>0</v>
      </c>
      <c r="G18" s="91">
        <v>20</v>
      </c>
      <c r="H18" s="91">
        <v>80</v>
      </c>
      <c r="I18" s="91">
        <v>0</v>
      </c>
      <c r="J18" s="91">
        <v>0</v>
      </c>
      <c r="K18" s="92">
        <v>0</v>
      </c>
      <c r="L18" s="92">
        <v>0.8</v>
      </c>
      <c r="M18" s="92">
        <v>3.2</v>
      </c>
      <c r="N18" s="92">
        <v>0</v>
      </c>
      <c r="O18" s="92">
        <v>0</v>
      </c>
      <c r="P18" s="92">
        <v>0.8</v>
      </c>
      <c r="Q18" s="92">
        <v>0</v>
      </c>
      <c r="R18" s="92">
        <v>0.8</v>
      </c>
      <c r="S18" s="92">
        <v>0</v>
      </c>
      <c r="T18" s="92">
        <v>0</v>
      </c>
      <c r="U18" s="92">
        <v>0</v>
      </c>
      <c r="V18" s="92">
        <v>0.8</v>
      </c>
      <c r="W18" s="93">
        <v>8525</v>
      </c>
      <c r="X18" s="93">
        <v>0</v>
      </c>
    </row>
    <row r="19" spans="1:24" s="89" customFormat="1" ht="30" x14ac:dyDescent="0.2">
      <c r="A19" s="90" t="s">
        <v>202</v>
      </c>
      <c r="B19" s="243">
        <v>26</v>
      </c>
      <c r="C19" s="90" t="s">
        <v>199</v>
      </c>
      <c r="D19" s="90" t="s">
        <v>205</v>
      </c>
      <c r="E19" s="90" t="s">
        <v>206</v>
      </c>
      <c r="F19" s="91">
        <v>0</v>
      </c>
      <c r="G19" s="91">
        <v>20</v>
      </c>
      <c r="H19" s="91">
        <v>40</v>
      </c>
      <c r="I19" s="91">
        <v>40</v>
      </c>
      <c r="J19" s="91">
        <v>0</v>
      </c>
      <c r="K19" s="92">
        <v>0</v>
      </c>
      <c r="L19" s="92">
        <v>0.8</v>
      </c>
      <c r="M19" s="92">
        <v>1.6</v>
      </c>
      <c r="N19" s="92">
        <v>1.6</v>
      </c>
      <c r="O19" s="92">
        <v>0</v>
      </c>
      <c r="P19" s="92">
        <v>0.8</v>
      </c>
      <c r="Q19" s="92">
        <v>0</v>
      </c>
      <c r="R19" s="92">
        <v>0.8</v>
      </c>
      <c r="S19" s="92">
        <v>0</v>
      </c>
      <c r="T19" s="92">
        <v>0</v>
      </c>
      <c r="U19" s="92">
        <v>0</v>
      </c>
      <c r="V19" s="92">
        <v>0.8</v>
      </c>
      <c r="W19" s="93">
        <v>1855</v>
      </c>
      <c r="X19" s="93">
        <v>0</v>
      </c>
    </row>
    <row r="20" spans="1:24" s="89" customFormat="1" ht="15" x14ac:dyDescent="0.2">
      <c r="A20" s="90" t="s">
        <v>207</v>
      </c>
      <c r="B20" s="243">
        <v>29</v>
      </c>
      <c r="C20" s="90" t="s">
        <v>199</v>
      </c>
      <c r="D20" s="90" t="s">
        <v>208</v>
      </c>
      <c r="E20" s="90" t="s">
        <v>201</v>
      </c>
      <c r="F20" s="91">
        <v>6.7</v>
      </c>
      <c r="G20" s="91">
        <v>60</v>
      </c>
      <c r="H20" s="91">
        <v>33.299999999999997</v>
      </c>
      <c r="I20" s="91">
        <v>0</v>
      </c>
      <c r="J20" s="91">
        <v>0</v>
      </c>
      <c r="K20" s="92">
        <v>0.30199999999999999</v>
      </c>
      <c r="L20" s="92">
        <v>2.7</v>
      </c>
      <c r="M20" s="92">
        <v>1.498</v>
      </c>
      <c r="N20" s="92">
        <v>0</v>
      </c>
      <c r="O20" s="92">
        <v>0</v>
      </c>
      <c r="P20" s="92">
        <v>3.0019999999999998</v>
      </c>
      <c r="Q20" s="92">
        <v>1.206</v>
      </c>
      <c r="R20" s="92">
        <v>2.7</v>
      </c>
      <c r="S20" s="92">
        <v>0</v>
      </c>
      <c r="T20" s="92">
        <v>0</v>
      </c>
      <c r="U20" s="92">
        <v>0</v>
      </c>
      <c r="V20" s="92">
        <v>3.9060000000000001</v>
      </c>
      <c r="W20" s="93">
        <v>29982</v>
      </c>
      <c r="X20" s="93">
        <v>0</v>
      </c>
    </row>
    <row r="21" spans="1:24" s="89" customFormat="1" ht="15" x14ac:dyDescent="0.2">
      <c r="A21" s="90" t="s">
        <v>207</v>
      </c>
      <c r="B21" s="243">
        <v>30</v>
      </c>
      <c r="C21" s="90" t="s">
        <v>199</v>
      </c>
      <c r="D21" s="90" t="s">
        <v>209</v>
      </c>
      <c r="E21" s="90" t="s">
        <v>201</v>
      </c>
      <c r="F21" s="91">
        <v>10</v>
      </c>
      <c r="G21" s="91">
        <v>60</v>
      </c>
      <c r="H21" s="91">
        <v>30</v>
      </c>
      <c r="I21" s="91">
        <v>0</v>
      </c>
      <c r="J21" s="91">
        <v>0</v>
      </c>
      <c r="K21" s="92">
        <v>0.24</v>
      </c>
      <c r="L21" s="92">
        <v>1.44</v>
      </c>
      <c r="M21" s="92">
        <v>0.72</v>
      </c>
      <c r="N21" s="92">
        <v>0</v>
      </c>
      <c r="O21" s="92">
        <v>0</v>
      </c>
      <c r="P21" s="92">
        <v>1.68</v>
      </c>
      <c r="Q21" s="92">
        <v>0.96</v>
      </c>
      <c r="R21" s="92">
        <v>1.44</v>
      </c>
      <c r="S21" s="92">
        <v>0</v>
      </c>
      <c r="T21" s="92">
        <v>0</v>
      </c>
      <c r="U21" s="92">
        <v>0</v>
      </c>
      <c r="V21" s="92">
        <v>2.4</v>
      </c>
      <c r="W21" s="93">
        <v>18422</v>
      </c>
      <c r="X21" s="93">
        <v>0</v>
      </c>
    </row>
    <row r="22" spans="1:24" s="89" customFormat="1" ht="15" x14ac:dyDescent="0.2">
      <c r="A22" s="90" t="s">
        <v>207</v>
      </c>
      <c r="B22" s="243">
        <v>33</v>
      </c>
      <c r="C22" s="90" t="s">
        <v>199</v>
      </c>
      <c r="D22" s="90" t="s">
        <v>210</v>
      </c>
      <c r="E22" s="90" t="s">
        <v>201</v>
      </c>
      <c r="F22" s="91">
        <v>0</v>
      </c>
      <c r="G22" s="91">
        <v>40</v>
      </c>
      <c r="H22" s="91">
        <v>40</v>
      </c>
      <c r="I22" s="91">
        <v>20</v>
      </c>
      <c r="J22" s="91">
        <v>0</v>
      </c>
      <c r="K22" s="92">
        <v>0</v>
      </c>
      <c r="L22" s="92">
        <v>0.8</v>
      </c>
      <c r="M22" s="92">
        <v>0.8</v>
      </c>
      <c r="N22" s="92">
        <v>0.4</v>
      </c>
      <c r="O22" s="92">
        <v>0</v>
      </c>
      <c r="P22" s="92">
        <v>0.8</v>
      </c>
      <c r="Q22" s="92">
        <v>0</v>
      </c>
      <c r="R22" s="92">
        <v>0.8</v>
      </c>
      <c r="S22" s="92">
        <v>0</v>
      </c>
      <c r="T22" s="92">
        <v>0</v>
      </c>
      <c r="U22" s="92">
        <v>0</v>
      </c>
      <c r="V22" s="92">
        <v>0.8</v>
      </c>
      <c r="W22" s="93">
        <v>6141</v>
      </c>
      <c r="X22" s="93">
        <v>0</v>
      </c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68" customFormat="1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ht="15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8"/>
    </row>
    <row r="115" spans="1:24" ht="15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8"/>
    </row>
    <row r="116" spans="1:24" ht="15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2"/>
      <c r="W116" s="93"/>
      <c r="X116" s="98"/>
    </row>
    <row r="117" spans="1:24" ht="15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2"/>
      <c r="W117" s="93"/>
      <c r="X117" s="98"/>
    </row>
    <row r="118" spans="1:24" ht="15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2"/>
      <c r="W118" s="93"/>
      <c r="X118" s="98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2"/>
      <c r="X224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23 P15:P23 J15:J23 J17:J224 P17:P224 V17:V224">
    <cfRule type="expression" dxfId="19" priority="13">
      <formula>IF($A15&lt;&gt;"",1,0)</formula>
    </cfRule>
  </conditionalFormatting>
  <conditionalFormatting sqref="A216:X224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23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23 P15:P23 V15:V23">
    <cfRule type="expression" dxfId="14" priority="10">
      <formula>IF($A15&lt;&gt;"",1,0)</formula>
    </cfRule>
  </conditionalFormatting>
  <conditionalFormatting sqref="A15:X23 A17:X223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24 P16:P24 J16:J24">
    <cfRule type="expression" dxfId="11" priority="5">
      <formula>IF($A16&lt;&gt;"",1,0)</formula>
    </cfRule>
  </conditionalFormatting>
  <conditionalFormatting sqref="A16:X24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24 P16:P24 V16:V24">
    <cfRule type="expression" dxfId="8" priority="2">
      <formula>IF($A16&lt;&gt;"",1,0)</formula>
    </cfRule>
  </conditionalFormatting>
  <conditionalFormatting sqref="A16:X24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Newman University</v>
      </c>
    </row>
    <row r="6" spans="1:8" ht="15.75" x14ac:dyDescent="0.25">
      <c r="A6" s="19" t="s">
        <v>56</v>
      </c>
      <c r="B6" s="240">
        <f>UKPRN</f>
        <v>10007832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0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895000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502000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12000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352250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41508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Newman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10007832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/>
      <c r="B12" s="243"/>
      <c r="C12" s="90"/>
      <c r="D12" s="90"/>
      <c r="E12" s="90"/>
      <c r="F12" s="90"/>
      <c r="G12" s="93"/>
      <c r="H12" s="93"/>
      <c r="I12" s="93"/>
      <c r="J12" s="93"/>
      <c r="K12" s="93"/>
      <c r="L12" s="135"/>
      <c r="M12" s="135"/>
      <c r="N12" s="135"/>
      <c r="O12" s="93"/>
      <c r="P12" s="94"/>
    </row>
    <row r="13" spans="1:17" s="89" customFormat="1" ht="15" x14ac:dyDescent="0.2">
      <c r="A13" s="136"/>
      <c r="B13" s="244"/>
      <c r="C13" s="136"/>
      <c r="D13" s="136"/>
      <c r="E13" s="136"/>
      <c r="F13" s="136"/>
      <c r="G13" s="137"/>
      <c r="H13" s="137"/>
      <c r="I13" s="137"/>
      <c r="J13" s="137"/>
      <c r="K13" s="137"/>
      <c r="L13" s="138"/>
      <c r="M13" s="139"/>
      <c r="N13" s="139"/>
      <c r="O13" s="137"/>
      <c r="P13" s="94"/>
    </row>
    <row r="14" spans="1:17" s="89" customFormat="1" ht="15" x14ac:dyDescent="0.2">
      <c r="A14" s="90"/>
      <c r="B14" s="243"/>
      <c r="C14" s="90"/>
      <c r="D14" s="90"/>
      <c r="E14" s="90"/>
      <c r="F14" s="90"/>
      <c r="G14" s="93"/>
      <c r="H14" s="93"/>
      <c r="I14" s="93"/>
      <c r="J14" s="93"/>
      <c r="K14" s="93"/>
      <c r="L14" s="140"/>
      <c r="M14" s="135"/>
      <c r="N14" s="135"/>
      <c r="O14" s="93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5" s="68" customFormat="1" ht="15" x14ac:dyDescent="0.2">
      <c r="A81" s="95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8"/>
    </row>
    <row r="82" spans="1:15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5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5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5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5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5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5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5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5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5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5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5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5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5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5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5"/>
      <c r="C101" s="95"/>
      <c r="D101" s="90"/>
      <c r="E101" s="95"/>
      <c r="F101" s="95"/>
      <c r="G101" s="98"/>
      <c r="H101" s="98"/>
      <c r="I101" s="98"/>
      <c r="J101" s="98"/>
      <c r="K101" s="98"/>
      <c r="L101" s="141"/>
      <c r="M101" s="142"/>
      <c r="N101" s="142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3"/>
      <c r="M108" s="144"/>
      <c r="N108" s="144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9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s="86" customFormat="1" ht="15" x14ac:dyDescent="0.2">
      <c r="A223" s="145"/>
      <c r="B223" s="246"/>
      <c r="C223" s="145"/>
      <c r="D223" s="145"/>
      <c r="E223" s="145"/>
      <c r="F223" s="145"/>
      <c r="G223" s="146"/>
      <c r="H223" s="146"/>
      <c r="I223" s="146"/>
      <c r="J223" s="146"/>
      <c r="K223" s="146"/>
      <c r="L223" s="147"/>
      <c r="M223" s="147"/>
      <c r="N223" s="147"/>
      <c r="O223" s="146"/>
    </row>
    <row r="224" spans="1:15" x14ac:dyDescent="0.2">
      <c r="A224" s="148"/>
      <c r="B224" s="247"/>
      <c r="C224" s="148"/>
      <c r="D224" s="145"/>
      <c r="E224" s="148"/>
      <c r="F224" s="148"/>
      <c r="G224" s="149"/>
      <c r="H224" s="149"/>
      <c r="I224" s="149"/>
      <c r="J224" s="149"/>
      <c r="K224" s="149"/>
      <c r="L224" s="150"/>
      <c r="M224" s="151"/>
      <c r="N224" s="151"/>
      <c r="O224" s="152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5">
      <c r="A335" s="148"/>
      <c r="B335" s="247"/>
      <c r="C335" s="148"/>
      <c r="D335" s="145"/>
      <c r="E335" s="148"/>
      <c r="F335" s="148"/>
      <c r="G335" s="39"/>
      <c r="H335" s="39"/>
      <c r="I335" s="39"/>
      <c r="J335" s="39"/>
      <c r="K335" s="39"/>
      <c r="L335" s="153"/>
      <c r="M335" s="154"/>
      <c r="N335" s="154"/>
      <c r="O335" s="47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4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Newman University</v>
      </c>
      <c r="D5" s="21"/>
    </row>
    <row r="6" spans="1:15" ht="15.75" x14ac:dyDescent="0.25">
      <c r="B6" s="19" t="s">
        <v>56</v>
      </c>
      <c r="C6" s="240">
        <f>UKPRN</f>
        <v>10007832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68000</v>
      </c>
      <c r="E11" s="173">
        <v>79000</v>
      </c>
      <c r="F11" s="173">
        <v>95000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0</v>
      </c>
      <c r="E12" s="173">
        <v>0</v>
      </c>
      <c r="F12" s="173">
        <v>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116000</v>
      </c>
      <c r="F13" s="173">
        <v>30000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0</v>
      </c>
      <c r="E15" s="175">
        <v>0</v>
      </c>
      <c r="F15" s="175">
        <v>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45000</v>
      </c>
      <c r="E17" s="259">
        <v>65000</v>
      </c>
      <c r="F17" s="259">
        <v>6000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113000</v>
      </c>
      <c r="E18" s="187">
        <v>260000</v>
      </c>
      <c r="F18" s="187">
        <v>131000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1661000</v>
      </c>
      <c r="G20" s="27" t="s">
        <v>113</v>
      </c>
      <c r="H20" s="27"/>
      <c r="K20" s="191" t="s">
        <v>143</v>
      </c>
      <c r="L20" s="192">
        <v>1661000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2021-10-04T13:25:31Z</dcterms:modified>
</cp:coreProperties>
</file>