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<x:sst xmlns:x="http://schemas.openxmlformats.org/spreadsheetml/2006/main" count="511" uniqueCount="291">
  <x:si>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</x:si>
  <x:si>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</x:si>
  <x:si>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</x:si>
  <x:si>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</x:si>
  <x:si>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</x:si>
  <x:si>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</x:si>
  <x:si>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</x:si>
  <x:si>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</x:si>
  <x:si>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</x:si>
  <x:si>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</x:si>
  <x:si>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</x:si>
  <x:si>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</x:si>
  <x:si>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</x:si>
  <x:si>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</x:si>
  <x:si>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</x:si>
  <x:si>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</x:si>
  <x:si>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</x:si>
  <x:si>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</x:si>
  <x:si>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</x:si>
  <x:si>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</x:si>
  <x:si>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</x:si>
  <x:si>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</x:si>
  <x:si>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</x:si>
  <x:si>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</x:si>
  <x:si>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</x:si>
  <x:si>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</x:si>
  <x:si>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</x:si>
  <x:si>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</x:si>
  <x:si>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</x:si>
  <x:si>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</x:si>
  <x:si>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</x:si>
  <x:si>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</x:si>
  <x:si>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</x:si>
  <x:si>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</x:si>
  <x:si>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</x:si>
  <x:si>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</x:si>
  <x:si>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</x:si>
  <x:si>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</x:si>
  <x:si>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</x:si>
  <x:si>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</x:si>
  <x:si>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</x:si>
  <x:si>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</x:si>
  <x:si>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</x:si>
  <x:si>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</x:si>
  <x:si>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</x:si>
  <x:si>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</x:si>
  <x:si>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</x:si>
  <x:si>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</x:si>
  <x:si>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</x:si>
  <x:si>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</x:si>
  <x:si>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</x:si>
  <x:si>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</x:si>
  <x:si>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</x:si>
  <x:si>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</x:si>
  <x:si>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</x:si>
  <x:si>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</x:si>
  <x:si>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</x:si>
  <x:si>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</x:si>
  <x:si>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</x:si>
  <x:si>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</x:si>
  <x:si>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</x:si>
  <x:si>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</x:si>
  <x:si>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</x:si>
  <x:si>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</x:si>
  <x:si>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</x:si>
  <x:si>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</x:si>
  <x:si>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</x:si>
  <x:si>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</x:si>
  <x:si>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</x:si>
  <x:si>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</x:si>
  <x:si>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</x:si>
  <x:si>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</x:si>
  <x:si>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</x:si>
  <x:si>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</x:si>
  <x:si>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</x:si>
  <x:si>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</x:si>
  <x:si>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</x:si>
  <x:si>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</x:si>
  <x:si>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</x:si>
  <x:si>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</x:si>
  <x:si>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</x:si>
  <x:si>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</x:si>
  <x:si>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</x:si>
  <x:si>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</x:si>
  <x:si>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</x:si>
  <x:si>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</x:si>
  <x:si>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</x:si>
  <x:si>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</x:si>
  <x:si>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</x:si>
  <x:si>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</x:si>
  <x:si>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</x:si>
  <x:si>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</x:si>
  <x:si>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</x:si>
  <x:si>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</x:si>
  <x:si>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</x:si>
  <x:si>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</x:si>
  <x:si>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</x:si>
  <x:si>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</x:si>
  <x:si>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</x:si>
  <x:si>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</x:si>
  <x:si>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</x:si>
  <x:si>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</x:si>
  <x:si>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</x:si>
  <x:si>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</x:si>
  <x:si>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</x:si>
  <x:si>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</x:si>
  <x:si>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</x:si>
  <x:si>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</x:si>
  <x:si>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</x:si>
  <x:si>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</x:si>
  <x:si>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</x:si>
  <x:si>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</x:si>
  <x:si>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</x:si>
  <x:si>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</x:si>
  <x:si>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</x:si>
  <x:si>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</x:si>
  <x:si>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</x:si>
  <x:si>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</x:si>
  <x:si>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</x:si>
  <x:si>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</x:si>
  <x:si>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</x:si>
  <x:si>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</x:si>
  <x:si>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</x:si>
  <x:si>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</x:si>
  <x:si>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</x:si>
  <x:si>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</x:si>
  <x:si>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</x:si>
  <x:si>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</x:si>
  <x:si>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</x:si>
  <x:si>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</x:si>
  <x:si>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</x:si>
  <x:si>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</x:si>
  <x:si>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</x:si>
  <x:si>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</x:si>
  <x:si>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</x:si>
  <x:si>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</x:si>
  <x:si>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</x:si>
  <x:si>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</x:si>
  <x:si>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</x:si>
  <x:si>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</x:si>
  <x:si>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</x:si>
  <x:si>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</x:si>
  <x:si>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</x:si>
  <x:si>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</x:si>
  <x:si>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</x:si>
  <x:si>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</x:si>
  <x:si>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</x:si>
  <x:si>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</x:si>
  <x:si>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</x:si>
  <x:si>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</x:si>
  <x:si>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</x:si>
  <x:si>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</x:si>
  <x:si>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</x:si>
  <x:si>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</x:si>
  <x:si>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</x:si>
  <x:si>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</x:si>
  <x:si>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</x:si>
  <x:si>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</x:si>
  <x:si>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</x:si>
  <x:si>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</x:si>
  <x:si>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</x:si>
  <x:si>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</x:si>
  <x:si>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</x:si>
  <x:si>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</x:si>
  <x:si>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</x:si>
  <x:si>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</x:si>
  <x:si>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</x:si>
  <x:si>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</x:si>
  <x:si>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</x:si>
  <x:si>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</x:si>
  <x:si>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</x:si>
  <x:si>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</x:si>
  <x:si>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</x:si>
  <x:si>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</x:si>
  <x:si>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</x:si>
  <x:si>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</x:si>
  <x:si>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</x:si>
  <x:si>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</x:si>
  <x:si>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</x:si>
  <x:si>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</x:si>
  <x:si>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</x:si>
  <x:si>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</x:si>
  <x:si>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</x:si>
  <x:si>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</x:si>
  <x:si>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</x:si>
  <x:si>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</x:si>
  <x:si>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</x:si>
  <x:si>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</x:si>
  <x:si>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</x:si>
  <x:si>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</x:si>
  <x:si>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</x:si>
  <x:si>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</x:si>
  <x:si>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</x:si>
  <x:si>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</x:si>
  <x:si>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</x:si>
  <x:si>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</x:si>
  <x:si>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</x:si>
  <x:si>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</x:si>
  <x:si>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</x:si>
  <x:si>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</x:si>
  <x:si>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</x:si>
  <x:si>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</x:si>
  <x:si>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</x:si>
  <x:si>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</x:si>
  <x:si>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</x:si>
  <x:si>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</x:si>
  <x:si>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</x:si>
  <x:si>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</x:si>
  <x:si>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</x:si>
  <x:si>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</x:si>
  <x:si>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</x:si>
  <x:si>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</x:si>
  <x:si>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</x:si>
  <x:si>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</x:si>
  <x:si>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</x:si>
  <x:si>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</x:si>
  <x:si>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</x:si>
  <x:si>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</x:si>
  <x:si>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</x:si>
  <x:si>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</x:si>
  <x:si>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</x:si>
  <x:si>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</x:si>
  <x:si>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</x:si>
  <x:si>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</x:si>
  <x:si>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</x:si>
  <x:si>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</x:si>
  <x:si>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</x:si>
  <x:si>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</x:si>
  <x:si>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</x:si>
  <x:si>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</x:si>
  <x:si>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</x:si>
  <x:si>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</x:si>
  <x:si>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</x:si>
  <x:si>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</x:si>
  <x:si>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</x:si>
  <x:si>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</x:si>
  <x:si>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</x:si>
  <x:si>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</x:si>
  <x:si>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</x:si>
  <x:si>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</x:si>
  <x:si>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</x:si>
  <x:si>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</x:si>
  <x:si>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</x:si>
  <x:si>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</x:si>
  <x:si>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</x:si>
  <x:si>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</x:si>
  <x:si>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</x:si>
  <x:si>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</x:si>
  <x:si>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</x:si>
  <x:si>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</x:si>
  <x:si>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</x:si>
  <x:si>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</x:si>
  <x:si>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</x:si>
  <x:si>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</x:si>
  <x:si>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</x:si>
  <x:si>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</x:si>
  <x:si>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</x:si>
  <x:si>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</x:si>
  <x:si>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</x:si>
  <x:si>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</x:si>
  <x:si>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</x:si>
  <x:si>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</x:si>
  <x:si>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</x:si>
  <x:si>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</x:si>
  <x:si>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</x:si>
  <x:si>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</x:si>
  <x:si>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</x:si>
  <x:si>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</x:si>
  <x:si>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</x:si>
  <x:si>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</x:si>
  <x:si>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</x:si>
  <x:si>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</x:si>
  <x:si>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</x:si>
  <x:si>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</x:si>
  <x:si>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</x:si>
  <x:si>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</x:si>
  <x:si>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</x:si>
  <x:si>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</x:si>
  <x:si>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</x:si>
  <x:si>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</x:si>
  <x:si>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</x:si>
  <x:si>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</x:si>
  <x:si>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</x:si>
  <x:si>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</x:si>
  <x:si>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</x:si>
  <x:si>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</x:si>
  <x:si>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</x:si>
  <x:si>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</x:si>
  <x:si>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</x:si>
  <x:si>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</x:si>
  <x:si>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</x:si>
  <x:si>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Falmouth University</x:t>
  </x:si>
  <x:si>
    <x:t>D</x:t>
  </x:si>
  <x:si>
    <x:t>Z</x:t>
  </x:si>
  <x:si>
    <x:t>Art and Design: History, Practice and Theory</x:t>
  </x:si>
  <x:si>
    <x:t>Output</x:t>
  </x:si>
  <x:si>
    <x:t>Impact</x:t>
  </x:si>
  <x:si>
    <x:t>Environment</x:t>
  </x:si>
  <x:si>
    <x:t>Music, Drama, Dance and Performing Arts</x:t>
  </x:si>
  <x:si>
    <x:t>English Language and Literature</x:t>
  </x:si>
  <x:si>
    <x:t>Sheffield Hallam University</x:t>
  </x:si>
  <x:si>
    <x:t>Manchester Metropolitan University</x:t>
  </x:si>
  <x:si>
    <x:t>University of Newcastle upon Tyne</x:t>
  </x:si>
  <x:si>
    <x:t>University of Plymouth</x:t>
  </x:si>
  <x:si>
    <x:t>University of Wolverhampton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</x:si>
</x:sst>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10008640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358169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358169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2491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0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41502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402162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282448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282448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684610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31728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0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31728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34</x:v>
      </x:c>
      <x:c r="C15" s="148" t="s">
        <x:v>293</x:v>
      </x:c>
      <x:c r="D15" s="148" t="s">
        <x:v>294</x:v>
      </x:c>
      <x:c r="E15" s="148" t="s">
        <x:v>295</x:v>
      </x:c>
      <x:c r="F15" s="149">
        <x:v>3.1</x:v>
      </x:c>
      <x:c r="G15" s="149">
        <x:v>21.6</x:v>
      </x:c>
      <x:c r="H15" s="149">
        <x:v>36.1</x:v>
      </x:c>
      <x:c r="I15" s="149">
        <x:v>28.9</x:v>
      </x:c>
      <x:c r="J15" s="149">
        <x:v>10.3</x:v>
      </x:c>
      <x:c r="K15" s="150">
        <x:v>0.753</x:v>
      </x:c>
      <x:c r="L15" s="150">
        <x:v>5.247</x:v>
      </x:c>
      <x:c r="M15" s="150">
        <x:v>8.769</x:v>
      </x:c>
      <x:c r="N15" s="150">
        <x:v>7.020</x:v>
      </x:c>
      <x:c r="O15" s="150">
        <x:v>2.502</x:v>
      </x:c>
      <x:c r="P15" s="150">
        <x:v>6.000</x:v>
      </x:c>
      <x:c r="Q15" s="150">
        <x:v>3.012</x:v>
      </x:c>
      <x:c r="R15" s="150">
        <x:v>5.247</x:v>
      </x:c>
      <x:c r="S15" s="150">
        <x:v>0.000</x:v>
      </x:c>
      <x:c r="T15" s="150">
        <x:v>0.000</x:v>
      </x:c>
      <x:c r="U15" s="150">
        <x:v>0.000</x:v>
      </x:c>
      <x:c r="V15" s="150">
        <x:v>8.259</x:v>
      </x:c>
      <x:c r="W15" s="151">
        <x:v>82410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34</x:v>
      </x:c>
      <x:c r="C16" s="148" t="s">
        <x:v>293</x:v>
      </x:c>
      <x:c r="D16" s="148" t="s">
        <x:v>294</x:v>
      </x:c>
      <x:c r="E16" s="148" t="s">
        <x:v>296</x:v>
      </x:c>
      <x:c r="F16" s="149">
        <x:v>0.0</x:v>
      </x:c>
      <x:c r="G16" s="149">
        <x:v>10.0</x:v>
      </x:c>
      <x:c r="H16" s="149">
        <x:v>90.0</x:v>
      </x:c>
      <x:c r="I16" s="149">
        <x:v>0.0</x:v>
      </x:c>
      <x:c r="J16" s="149">
        <x:v>0.0</x:v>
      </x:c>
      <x:c r="K16" s="150">
        <x:v>0.000</x:v>
      </x:c>
      <x:c r="L16" s="150">
        <x:v>2.429</x:v>
      </x:c>
      <x:c r="M16" s="150">
        <x:v>21.861</x:v>
      </x:c>
      <x:c r="N16" s="150">
        <x:v>0.000</x:v>
      </x:c>
      <x:c r="O16" s="150">
        <x:v>0.000</x:v>
      </x:c>
      <x:c r="P16" s="150">
        <x:v>2.429</x:v>
      </x:c>
      <x:c r="Q16" s="150">
        <x:v>0.000</x:v>
      </x:c>
      <x:c r="R16" s="150">
        <x:v>2.429</x:v>
      </x:c>
      <x:c r="S16" s="150">
        <x:v>0.000</x:v>
      </x:c>
      <x:c r="T16" s="150">
        <x:v>0.000</x:v>
      </x:c>
      <x:c r="U16" s="150">
        <x:v>0.000</x:v>
      </x:c>
      <x:c r="V16" s="150">
        <x:v>2.429</x:v>
      </x:c>
      <x:c r="W16" s="151">
        <x:v>5932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34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40.0</x:v>
      </x:c>
      <x:c r="H17" s="149">
        <x:v>60.0</x:v>
      </x:c>
      <x:c r="I17" s="149">
        <x:v>0.0</x:v>
      </x:c>
      <x:c r="J17" s="149">
        <x:v>0.0</x:v>
      </x:c>
      <x:c r="K17" s="150">
        <x:v>0.000</x:v>
      </x:c>
      <x:c r="L17" s="150">
        <x:v>9.716</x:v>
      </x:c>
      <x:c r="M17" s="150">
        <x:v>14.574</x:v>
      </x:c>
      <x:c r="N17" s="150">
        <x:v>0.000</x:v>
      </x:c>
      <x:c r="O17" s="150">
        <x:v>0.000</x:v>
      </x:c>
      <x:c r="P17" s="150">
        <x:v>9.716</x:v>
      </x:c>
      <x:c r="Q17" s="150">
        <x:v>0.000</x:v>
      </x:c>
      <x:c r="R17" s="150">
        <x:v>9.716</x:v>
      </x:c>
      <x:c r="S17" s="150">
        <x:v>0.000</x:v>
      </x:c>
      <x:c r="T17" s="150">
        <x:v>0.000</x:v>
      </x:c>
      <x:c r="U17" s="150">
        <x:v>0.000</x:v>
      </x:c>
      <x:c r="V17" s="150">
        <x:v>9.716</x:v>
      </x:c>
      <x:c r="W17" s="151">
        <x:v>16509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35</x:v>
      </x:c>
      <x:c r="C18" s="148" t="s">
        <x:v>293</x:v>
      </x:c>
      <x:c r="D18" s="148" t="s">
        <x:v>298</x:v>
      </x:c>
      <x:c r="E18" s="148" t="s">
        <x:v>295</x:v>
      </x:c>
      <x:c r="F18" s="149">
        <x:v>9.9</x:v>
      </x:c>
      <x:c r="G18" s="149">
        <x:v>23.4</x:v>
      </x:c>
      <x:c r="H18" s="149">
        <x:v>39.5</x:v>
      </x:c>
      <x:c r="I18" s="149">
        <x:v>21.0</x:v>
      </x:c>
      <x:c r="J18" s="149">
        <x:v>6.2</x:v>
      </x:c>
      <x:c r="K18" s="150">
        <x:v>2.584</x:v>
      </x:c>
      <x:c r="L18" s="150">
        <x:v>6.107</x:v>
      </x:c>
      <x:c r="M18" s="150">
        <x:v>10.309</x:v>
      </x:c>
      <x:c r="N18" s="150">
        <x:v>5.481</x:v>
      </x:c>
      <x:c r="O18" s="150">
        <x:v>1.618</x:v>
      </x:c>
      <x:c r="P18" s="150">
        <x:v>8.691</x:v>
      </x:c>
      <x:c r="Q18" s="150">
        <x:v>10.336</x:v>
      </x:c>
      <x:c r="R18" s="150">
        <x:v>6.107</x:v>
      </x:c>
      <x:c r="S18" s="150">
        <x:v>0.000</x:v>
      </x:c>
      <x:c r="T18" s="150">
        <x:v>0.000</x:v>
      </x:c>
      <x:c r="U18" s="150">
        <x:v>0.000</x:v>
      </x:c>
      <x:c r="V18" s="150">
        <x:v>16.443</x:v>
      </x:c>
      <x:c r="W18" s="151">
        <x:v>164079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35</x:v>
      </x:c>
      <x:c r="C19" s="148" t="s">
        <x:v>293</x:v>
      </x:c>
      <x:c r="D19" s="148" t="s">
        <x:v>298</x:v>
      </x:c>
      <x:c r="E19" s="148" t="s">
        <x:v>296</x:v>
      </x:c>
      <x:c r="F19" s="149">
        <x:v>30.0</x:v>
      </x:c>
      <x:c r="G19" s="149">
        <x:v>20.0</x:v>
      </x:c>
      <x:c r="H19" s="149">
        <x:v>30.0</x:v>
      </x:c>
      <x:c r="I19" s="149">
        <x:v>0.0</x:v>
      </x:c>
      <x:c r="J19" s="149">
        <x:v>20.0</x:v>
      </x:c>
      <x:c r="K19" s="150">
        <x:v>7.830</x:v>
      </x:c>
      <x:c r="L19" s="150">
        <x:v>5.220</x:v>
      </x:c>
      <x:c r="M19" s="150">
        <x:v>7.830</x:v>
      </x:c>
      <x:c r="N19" s="150">
        <x:v>0.000</x:v>
      </x:c>
      <x:c r="O19" s="150">
        <x:v>5.220</x:v>
      </x:c>
      <x:c r="P19" s="150">
        <x:v>13.050</x:v>
      </x:c>
      <x:c r="Q19" s="150">
        <x:v>31.320</x:v>
      </x:c>
      <x:c r="R19" s="150">
        <x:v>5.220</x:v>
      </x:c>
      <x:c r="S19" s="150">
        <x:v>0.000</x:v>
      </x:c>
      <x:c r="T19" s="150">
        <x:v>0.000</x:v>
      </x:c>
      <x:c r="U19" s="150">
        <x:v>0.000</x:v>
      </x:c>
      <x:c r="V19" s="150">
        <x:v>36.540</x:v>
      </x:c>
      <x:c r="W19" s="151">
        <x:v>89239</x:v>
      </x:c>
      <x:c r="X19" s="151">
        <x:v>0</x:v>
      </x:c>
    </x:row>
    <x:row r="20" spans="1:25" s="147" customFormat="1" ht="15" x14ac:dyDescent="0.2">
      <x:c r="A20" s="148"/>
      <x:c r="B20" s="306"/>
      <x:c r="C20" s="148"/>
      <x:c r="D20" s="148"/>
      <x:c r="E20" s="148"/>
      <x:c r="F20" s="149"/>
      <x:c r="G20" s="149"/>
      <x:c r="H20" s="149"/>
      <x:c r="I20" s="149"/>
      <x:c r="J20" s="149"/>
      <x:c r="K20" s="150"/>
      <x:c r="L20" s="150"/>
      <x:c r="M20" s="150"/>
      <x:c r="N20" s="150"/>
      <x:c r="O20" s="150"/>
      <x:c r="P20" s="150"/>
      <x:c r="Q20" s="150"/>
      <x:c r="R20" s="150"/>
      <x:c r="S20" s="150"/>
      <x:c r="T20" s="150"/>
      <x:c r="U20" s="150"/>
      <x:c r="V20" s="150"/>
      <x:c r="W20" s="151"/>
      <x:c r="X20" s="151"/>
    </x:row>
    <x:row r="21" spans="1:25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4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26" customFormat="1" ht="15" x14ac:dyDescent="0.2">
      <x:c r="A89" s="153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8"/>
      <x:c r="C109" s="153"/>
      <x:c r="D109" s="148"/>
      <x:c r="E109" s="153"/>
      <x:c r="F109" s="154"/>
      <x:c r="G109" s="154"/>
      <x:c r="H109" s="154"/>
      <x:c r="I109" s="154"/>
      <x:c r="J109" s="154"/>
      <x:c r="K109" s="155"/>
      <x:c r="L109" s="155"/>
      <x:c r="M109" s="155"/>
      <x:c r="N109" s="155"/>
      <x:c r="O109" s="155"/>
      <x:c r="P109" s="155"/>
      <x:c r="Q109" s="155"/>
      <x:c r="R109" s="155"/>
      <x:c r="S109" s="155"/>
      <x:c r="T109" s="155"/>
      <x:c r="U109" s="155"/>
      <x:c r="V109" s="150"/>
      <x:c r="W109" s="151"/>
      <x:c r="X109" s="156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ht="15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6"/>
    </x:row>
    <x:row r="112" spans="1:24" ht="15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6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ht="15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6"/>
    </x:row>
    <x:row r="115" spans="1:24" ht="15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6"/>
    </x:row>
    <x:row r="116" spans="1:24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5"/>
      <x:c r="L116" s="155"/>
      <x:c r="M116" s="155"/>
      <x:c r="N116" s="155"/>
      <x:c r="O116" s="155"/>
      <x:c r="P116" s="155"/>
      <x:c r="Q116" s="155"/>
      <x:c r="R116" s="155"/>
      <x:c r="S116" s="155"/>
      <x:c r="T116" s="155"/>
      <x:c r="U116" s="155"/>
      <x:c r="V116" s="150"/>
      <x:c r="W116" s="151"/>
      <x:c r="X116" s="157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5"/>
      <x:c r="L117" s="155"/>
      <x:c r="M117" s="155"/>
      <x:c r="N117" s="155"/>
      <x:c r="O117" s="155"/>
      <x:c r="P117" s="155"/>
      <x:c r="Q117" s="155"/>
      <x:c r="R117" s="155"/>
      <x:c r="S117" s="155"/>
      <x:c r="T117" s="155"/>
      <x:c r="U117" s="155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8"/>
      <x:c r="L118" s="158"/>
      <x:c r="M118" s="158"/>
      <x:c r="N118" s="158"/>
      <x:c r="O118" s="158"/>
      <x:c r="P118" s="158"/>
      <x:c r="Q118" s="158"/>
      <x:c r="R118" s="158"/>
      <x:c r="S118" s="158"/>
      <x:c r="T118" s="158"/>
      <x:c r="U118" s="158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9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8"/>
      <x:c r="W221" s="160"/>
      <x:c r="X221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0 P15:P20 J15:J20 J17:J221 P17:P221 V17:V221">
    <x:cfRule type="expression" dxfId="19" priority="13">
      <x:formula>IF($A15&lt;&gt;"",1,0)</x:formula>
    </x:cfRule>
  </x:conditionalFormatting>
  <x:conditionalFormatting sqref="A216:X22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0 P15:P20 V15:V20">
    <x:cfRule type="expression" dxfId="14" priority="10">
      <x:formula>IF($A15&lt;&gt;"",1,0)</x:formula>
    </x:cfRule>
  </x:conditionalFormatting>
  <x:conditionalFormatting sqref="A15:X20 A17:X22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1 P16:P21 J16:J21">
    <x:cfRule type="expression" dxfId="11" priority="5">
      <x:formula>IF($A16&lt;&gt;"",1,0)</x:formula>
    </x:cfRule>
  </x:conditionalFormatting>
  <x:conditionalFormatting sqref="A16:X2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1 P16:P21 V16:V21">
    <x:cfRule type="expression" dxfId="8" priority="2">
      <x:formula>IF($A16&lt;&gt;"",1,0)</x:formula>
    </x:cfRule>
  </x:conditionalFormatting>
  <x:conditionalFormatting sqref="A16:X2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35000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23000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14500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14500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2491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0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29</x:v>
      </x:c>
      <x:c r="C12" s="148" t="s">
        <x:v>293</x:v>
      </x:c>
      <x:c r="D12" s="148" t="s">
        <x:v>299</x:v>
      </x:c>
      <x:c r="E12" s="148">
        <x:v>10005790</x:v>
      </x:c>
      <x:c r="F12" s="148" t="s">
        <x:v>300</x:v>
      </x:c>
      <x:c r="G12" s="151">
        <x:v>12.0</x:v>
      </x:c>
      <x:c r="H12" s="151">
        <x:v>40.0</x:v>
      </x:c>
      <x:c r="I12" s="151">
        <x:v>42.0</x:v>
      </x:c>
      <x:c r="J12" s="151">
        <x:v>6.0</x:v>
      </x:c>
      <x:c r="K12" s="151">
        <x:v>0.0</x:v>
      </x:c>
      <x:c r="L12" s="193">
        <x:v>0.553191489361702</x:v>
      </x:c>
      <x:c r="M12" s="193">
        <x:v>0.40</x:v>
      </x:c>
      <x:c r="N12" s="193">
        <x:v>0.221276595744681</x:v>
      </x:c>
      <x:c r="O12" s="151">
        <x:v>917</x:v>
      </x:c>
      <x:c r="P12" s="152"/>
    </x:row>
    <x:row r="13" spans="1:17" s="147" customFormat="1" ht="15" x14ac:dyDescent="0.2">
      <x:c r="A13" s="148" t="s">
        <x:v>292</x:v>
      </x:c>
      <x:c r="B13" s="306">
        <x:v>34</x:v>
      </x:c>
      <x:c r="C13" s="148" t="s">
        <x:v>293</x:v>
      </x:c>
      <x:c r="D13" s="148" t="s">
        <x:v>294</x:v>
      </x:c>
      <x:c r="E13" s="148"/>
      <x:c r="F13" s="148"/>
      <x:c r="G13" s="151">
        <x:v>2.0</x:v>
      </x:c>
      <x:c r="H13" s="151">
        <x:v>22.0</x:v>
      </x:c>
      <x:c r="I13" s="151">
        <x:v>51.0</x:v>
      </x:c>
      <x:c r="J13" s="151">
        <x:v>18.0</x:v>
      </x:c>
      <x:c r="K13" s="151">
        <x:v>7.0</x:v>
      </x:c>
      <x:c r="L13" s="193">
        <x:v>0.32</x:v>
      </x:c>
      <x:c r="M13" s="193">
        <x:v>11.21</x:v>
      </x:c>
      <x:c r="N13" s="193">
        <x:v>4.6624448</x:v>
      </x:c>
      <x:c r="O13" s="151">
        <x:v>19323</x:v>
      </x:c>
      <x:c r="P13" s="152"/>
    </x:row>
    <x:row r="14" spans="1:17" s="147" customFormat="1" ht="15" x14ac:dyDescent="0.2">
      <x:c r="A14" s="148" t="s">
        <x:v>292</x:v>
      </x:c>
      <x:c r="B14" s="306">
        <x:v>34</x:v>
      </x:c>
      <x:c r="C14" s="148" t="s">
        <x:v>293</x:v>
      </x:c>
      <x:c r="D14" s="148" t="s">
        <x:v>294</x:v>
      </x:c>
      <x:c r="E14" s="148">
        <x:v>10004180</x:v>
      </x:c>
      <x:c r="F14" s="148" t="s">
        <x:v>301</x:v>
      </x:c>
      <x:c r="G14" s="151">
        <x:v>14.0</x:v>
      </x:c>
      <x:c r="H14" s="151">
        <x:v>52.0</x:v>
      </x:c>
      <x:c r="I14" s="151">
        <x:v>28.0</x:v>
      </x:c>
      <x:c r="J14" s="151">
        <x:v>6.0</x:v>
      </x:c>
      <x:c r="K14" s="151">
        <x:v>0.0</x:v>
      </x:c>
      <x:c r="L14" s="193">
        <x:v>0.702127659574468</x:v>
      </x:c>
      <x:c r="M14" s="193">
        <x:v>0.30</x:v>
      </x:c>
      <x:c r="N14" s="193">
        <x:v>0.273829787234043</x:v>
      </x:c>
      <x:c r="O14" s="151">
        <x:v>1135</x:v>
      </x:c>
      <x:c r="P14" s="152"/>
    </x:row>
    <x:row r="15" spans="1:17" s="147" customFormat="1" ht="15" x14ac:dyDescent="0.2">
      <x:c r="A15" s="148" t="s">
        <x:v>292</x:v>
      </x:c>
      <x:c r="B15" s="306">
        <x:v>34</x:v>
      </x:c>
      <x:c r="C15" s="148" t="s">
        <x:v>293</x:v>
      </x:c>
      <x:c r="D15" s="148" t="s">
        <x:v>294</x:v>
      </x:c>
      <x:c r="E15" s="148">
        <x:v>10007799</x:v>
      </x:c>
      <x:c r="F15" s="148" t="s">
        <x:v>302</x:v>
      </x:c>
      <x:c r="G15" s="151">
        <x:v>24.0</x:v>
      </x:c>
      <x:c r="H15" s="151">
        <x:v>59.0</x:v>
      </x:c>
      <x:c r="I15" s="151">
        <x:v>13.0</x:v>
      </x:c>
      <x:c r="J15" s="151">
        <x:v>4.0</x:v>
      </x:c>
      <x:c r="K15" s="151">
        <x:v>0.0</x:v>
      </x:c>
      <x:c r="L15" s="193">
        <x:v>0.864583333333333</x:v>
      </x:c>
      <x:c r="M15" s="193">
        <x:v>0.10</x:v>
      </x:c>
      <x:c r="N15" s="193">
        <x:v>0.112395833333333</x:v>
      </x:c>
      <x:c r="O15" s="151">
        <x:v>466</x:v>
      </x:c>
      <x:c r="P15" s="152"/>
    </x:row>
    <x:row r="16" spans="1:17" s="147" customFormat="1" ht="15" x14ac:dyDescent="0.2">
      <x:c r="A16" s="148" t="s">
        <x:v>292</x:v>
      </x:c>
      <x:c r="B16" s="306">
        <x:v>34</x:v>
      </x:c>
      <x:c r="C16" s="148" t="s">
        <x:v>293</x:v>
      </x:c>
      <x:c r="D16" s="148" t="s">
        <x:v>294</x:v>
      </x:c>
      <x:c r="E16" s="148">
        <x:v>10007801</x:v>
      </x:c>
      <x:c r="F16" s="148" t="s">
        <x:v>303</x:v>
      </x:c>
      <x:c r="G16" s="151">
        <x:v>17.0</x:v>
      </x:c>
      <x:c r="H16" s="151">
        <x:v>55.0</x:v>
      </x:c>
      <x:c r="I16" s="151">
        <x:v>24.0</x:v>
      </x:c>
      <x:c r="J16" s="151">
        <x:v>3.0</x:v>
      </x:c>
      <x:c r="K16" s="151">
        <x:v>1.0</x:v>
      </x:c>
      <x:c r="L16" s="193">
        <x:v>0.75</x:v>
      </x:c>
      <x:c r="M16" s="193">
        <x:v>0.30</x:v>
      </x:c>
      <x:c r="N16" s="193">
        <x:v>0.2925</x:v>
      </x:c>
      <x:c r="O16" s="151">
        <x:v>1212</x:v>
      </x:c>
      <x:c r="P16" s="152"/>
    </x:row>
    <x:row r="17" spans="1:17" s="147" customFormat="1" ht="15" x14ac:dyDescent="0.2">
      <x:c r="A17" s="148" t="s">
        <x:v>292</x:v>
      </x:c>
      <x:c r="B17" s="306">
        <x:v>34</x:v>
      </x:c>
      <x:c r="C17" s="148" t="s">
        <x:v>293</x:v>
      </x:c>
      <x:c r="D17" s="148" t="s">
        <x:v>294</x:v>
      </x:c>
      <x:c r="E17" s="148">
        <x:v>10007166</x:v>
      </x:c>
      <x:c r="F17" s="148" t="s">
        <x:v>304</x:v>
      </x:c>
      <x:c r="G17" s="151">
        <x:v>7.0</x:v>
      </x:c>
      <x:c r="H17" s="151">
        <x:v>36.0</x:v>
      </x:c>
      <x:c r="I17" s="151">
        <x:v>33.0</x:v>
      </x:c>
      <x:c r="J17" s="151">
        <x:v>16.0</x:v>
      </x:c>
      <x:c r="K17" s="151">
        <x:v>8.0</x:v>
      </x:c>
      <x:c r="L17" s="193">
        <x:v>0.565789473684211</x:v>
      </x:c>
      <x:c r="M17" s="193">
        <x:v>0.10</x:v>
      </x:c>
      <x:c r="N17" s="193">
        <x:v>0.0735526315789474</x:v>
      </x:c>
      <x:c r="O17" s="151">
        <x:v>305</x:v>
      </x:c>
      <x:c r="P17" s="152"/>
    </x:row>
    <x:row r="18" spans="1:17" s="147" customFormat="1" ht="15" x14ac:dyDescent="0.2">
      <x:c r="A18" s="148" t="s">
        <x:v>292</x:v>
      </x:c>
      <x:c r="B18" s="306">
        <x:v>35</x:v>
      </x:c>
      <x:c r="C18" s="148" t="s">
        <x:v>293</x:v>
      </x:c>
      <x:c r="D18" s="148" t="s">
        <x:v>298</x:v>
      </x:c>
      <x:c r="E18" s="148"/>
      <x:c r="F18" s="148"/>
      <x:c r="G18" s="151">
        <x:v>12.0</x:v>
      </x:c>
      <x:c r="H18" s="151">
        <x:v>20.0</x:v>
      </x:c>
      <x:c r="I18" s="151">
        <x:v>46.0</x:v>
      </x:c>
      <x:c r="J18" s="151">
        <x:v>14.0</x:v>
      </x:c>
      <x:c r="K18" s="151">
        <x:v>8.0</x:v>
      </x:c>
      <x:c r="L18" s="193">
        <x:v>0.41025641025641</x:v>
      </x:c>
      <x:c r="M18" s="193">
        <x:v>7.55</x:v>
      </x:c>
      <x:c r="N18" s="193">
        <x:v>4.0256</x:v>
      </x:c>
      <x:c r="O18" s="151">
        <x:v>16683</x:v>
      </x:c>
      <x:c r="P18" s="152"/>
    </x:row>
    <x:row r="19" spans="1:17" s="147" customFormat="1" ht="15" x14ac:dyDescent="0.2">
      <x:c r="A19" s="148" t="s">
        <x:v>292</x:v>
      </x:c>
      <x:c r="B19" s="306">
        <x:v>35</x:v>
      </x:c>
      <x:c r="C19" s="148" t="s">
        <x:v>293</x:v>
      </x:c>
      <x:c r="D19" s="148" t="s">
        <x:v>298</x:v>
      </x:c>
      <x:c r="E19" s="148">
        <x:v>10007801</x:v>
      </x:c>
      <x:c r="F19" s="148" t="s">
        <x:v>303</x:v>
      </x:c>
      <x:c r="G19" s="151">
        <x:v>25.0</x:v>
      </x:c>
      <x:c r="H19" s="151">
        <x:v>36.0</x:v>
      </x:c>
      <x:c r="I19" s="151">
        <x:v>29.0</x:v>
      </x:c>
      <x:c r="J19" s="151">
        <x:v>10.0</x:v>
      </x:c>
      <x:c r="K19" s="151">
        <x:v>0.0</x:v>
      </x:c>
      <x:c r="L19" s="193">
        <x:v>0.677777777777778</x:v>
      </x:c>
      <x:c r="M19" s="193">
        <x:v>0.40</x:v>
      </x:c>
      <x:c r="N19" s="193">
        <x:v>0.352444444444444</x:v>
      </x:c>
      <x:c r="O19" s="151">
        <x:v>1461</x:v>
      </x:c>
      <x:c r="P19" s="152"/>
    </x:row>
    <x:row r="20" spans="1:17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3"/>
      <x:c r="M20" s="193"/>
      <x:c r="N20" s="193"/>
      <x:c r="O20" s="151"/>
      <x:c r="P20" s="152"/>
    </x:row>
    <x:row r="21" spans="1:17" s="147" customFormat="1" ht="15" x14ac:dyDescent="0.2">
      <x:c r="A21" s="194"/>
      <x:c r="B21" s="307"/>
      <x:c r="C21" s="194"/>
      <x:c r="D21" s="194"/>
      <x:c r="E21" s="194"/>
      <x:c r="F21" s="194"/>
      <x:c r="G21" s="195"/>
      <x:c r="H21" s="195"/>
      <x:c r="I21" s="195"/>
      <x:c r="J21" s="195"/>
      <x:c r="K21" s="195"/>
      <x:c r="L21" s="196"/>
      <x:c r="M21" s="197"/>
      <x:c r="N21" s="197"/>
      <x:c r="O21" s="195"/>
      <x:c r="P21" s="152"/>
    </x:row>
    <x:row r="22" spans="1:17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7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7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5" s="126" customFormat="1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s="144" customFormat="1" ht="15" x14ac:dyDescent="0.2">
      <x:c r="A231" s="203"/>
      <x:c r="B231" s="309"/>
      <x:c r="C231" s="203"/>
      <x:c r="D231" s="203"/>
      <x:c r="E231" s="203"/>
      <x:c r="F231" s="203"/>
      <x:c r="G231" s="204"/>
      <x:c r="H231" s="204"/>
      <x:c r="I231" s="204"/>
      <x:c r="J231" s="204"/>
      <x:c r="K231" s="204"/>
      <x:c r="L231" s="205"/>
      <x:c r="M231" s="205"/>
      <x:c r="N231" s="205"/>
      <x:c r="O231" s="204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0 K12:K130">
    <x:cfRule type="expression" dxfId="5" priority="2">
      <x:formula>IF($A12&lt;&gt;"",1,0)</x:formula>
    </x:cfRule>
  </x:conditionalFormatting>
  <x:conditionalFormatting sqref="E12:F130">
    <x:cfRule type="expression" dxfId="4" priority="1">
      <x:formula>IF(AND($A12&lt;&gt;"",$E12=""),1,0)</x:formula>
    </x:cfRule>
  </x:conditionalFormatting>
  <x:conditionalFormatting sqref="A222:O230">
    <x:cfRule type="expression" dxfId="3" priority="12">
      <x:formula>IF($A222&lt;&gt;"",1,0)</x:formula>
    </x:cfRule>
  </x:conditionalFormatting>
  <x:conditionalFormatting sqref="A12:O130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0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3000</x:v>
      </x:c>
      <x:c r="E10" s="226">
        <x:v>0</x:v>
      </x:c>
      <x:c r="F10" s="226">
        <x:v>35000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8000</x:v>
      </x:c>
      <x:c r="E11" s="231">
        <x:v>1000</x:v>
      </x:c>
      <x:c r="F11" s="231">
        <x:v>20000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34000</x:v>
      </x:c>
      <x:c r="E12" s="231">
        <x:v>35000</x:v>
      </x:c>
      <x:c r="F12" s="231">
        <x:v>57000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436000</x:v>
      </x:c>
      <x:c r="E13" s="231">
        <x:v>1403000</x:v>
      </x:c>
      <x:c r="F13" s="231">
        <x:v>2714000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35000</x:v>
      </x:c>
      <x:c r="E15" s="233">
        <x:v>28000</x:v>
      </x:c>
      <x:c r="F15" s="233">
        <x:v>44000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12000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0</x:v>
      </x:c>
      <x:c r="E17" s="322">
        <x:v>0</x:v>
      </x:c>
      <x:c r="F17" s="322">
        <x:v>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528000</x:v>
      </x:c>
      <x:c r="E18" s="245">
        <x:v>1467000</x:v>
      </x:c>
      <x:c r="F18" s="245">
        <x:v>2870000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19807000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